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eapad 320S\Downloads\"/>
    </mc:Choice>
  </mc:AlternateContent>
  <xr:revisionPtr revIDLastSave="0" documentId="13_ncr:1_{C9DCA857-9045-49EB-9ECF-B25C9F1B6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20" i="1" l="1"/>
  <c r="G11" i="1"/>
  <c r="G19" i="1" l="1"/>
  <c r="G24" i="1" l="1"/>
  <c r="G18" i="1"/>
  <c r="G15" i="1"/>
  <c r="G17" i="1"/>
  <c r="G16" i="1" l="1"/>
  <c r="G25" i="1" l="1"/>
  <c r="G26" i="1" l="1"/>
  <c r="G28" i="1" l="1"/>
  <c r="G9" i="1"/>
  <c r="G10" i="1"/>
  <c r="G12" i="1"/>
  <c r="G13" i="1"/>
  <c r="G14" i="1"/>
  <c r="G21" i="1"/>
  <c r="G22" i="1"/>
  <c r="G23" i="1"/>
  <c r="G29" i="1"/>
  <c r="G30" i="1" l="1"/>
</calcChain>
</file>

<file path=xl/sharedStrings.xml><?xml version="1.0" encoding="utf-8"?>
<sst xmlns="http://schemas.openxmlformats.org/spreadsheetml/2006/main" count="66" uniqueCount="66">
  <si>
    <t>Agent Initials:</t>
  </si>
  <si>
    <t>New GM Account? Y/N</t>
  </si>
  <si>
    <t>Customer Name:</t>
  </si>
  <si>
    <t>Account No:</t>
  </si>
  <si>
    <t>Address:</t>
  </si>
  <si>
    <t>Contact No:</t>
  </si>
  <si>
    <t>Supplier</t>
  </si>
  <si>
    <t>GM Gift</t>
  </si>
  <si>
    <t>Unit</t>
  </si>
  <si>
    <t>Trade</t>
  </si>
  <si>
    <t>QTY</t>
  </si>
  <si>
    <t>Order</t>
  </si>
  <si>
    <t>RRP</t>
  </si>
  <si>
    <t>Code</t>
  </si>
  <si>
    <t>Size</t>
  </si>
  <si>
    <t>Price (ex VAT)</t>
  </si>
  <si>
    <t>Required</t>
  </si>
  <si>
    <t>Value</t>
  </si>
  <si>
    <t>(inc VAT)</t>
  </si>
  <si>
    <t>Winter Robins Collection</t>
  </si>
  <si>
    <t>£3.99-£5.99</t>
  </si>
  <si>
    <t>IN-13752145</t>
  </si>
  <si>
    <t>Additional Information</t>
  </si>
  <si>
    <t xml:space="preserve">Christmas Cards Dash/GM Gifts </t>
  </si>
  <si>
    <t xml:space="preserve">Dash/GM Gifts </t>
  </si>
  <si>
    <t>Bumper Box 25 Nativity Charity  SP</t>
  </si>
  <si>
    <t>EN36/352</t>
  </si>
  <si>
    <t xml:space="preserve">Bumper Box 25 Traditional </t>
  </si>
  <si>
    <t>Nativity Wooden Jigsaw</t>
  </si>
  <si>
    <t>£3.99-5.99</t>
  </si>
  <si>
    <t xml:space="preserve">Nativity Table Centrepiece  </t>
  </si>
  <si>
    <t>Fun Express</t>
  </si>
  <si>
    <t xml:space="preserve">Nativity Collection </t>
  </si>
  <si>
    <t>Charity Festive selection SP</t>
  </si>
  <si>
    <t xml:space="preserve">Asssorted Pk 12 each Robins and Candles </t>
  </si>
  <si>
    <t>Assorted PK 12 each Nativity</t>
  </si>
  <si>
    <t>Christmas 2026</t>
  </si>
  <si>
    <t>GMC175</t>
  </si>
  <si>
    <t>GMC176</t>
  </si>
  <si>
    <t>GMC177</t>
  </si>
  <si>
    <t>Peace Collection</t>
  </si>
  <si>
    <t>GMC178</t>
  </si>
  <si>
    <t xml:space="preserve">Robins Collection </t>
  </si>
  <si>
    <t>GMC179</t>
  </si>
  <si>
    <t xml:space="preserve">Winter Floral Collection </t>
  </si>
  <si>
    <t>GMC180</t>
  </si>
  <si>
    <t xml:space="preserve">Candle Collection </t>
  </si>
  <si>
    <t>GMC181</t>
  </si>
  <si>
    <t xml:space="preserve">Robin Scolection </t>
  </si>
  <si>
    <t>GMC182</t>
  </si>
  <si>
    <t>Winter Scenes Collection</t>
  </si>
  <si>
    <t>GM183</t>
  </si>
  <si>
    <t>Christmas Flowers Collection</t>
  </si>
  <si>
    <t>GMC184</t>
  </si>
  <si>
    <t>Christmas Story Collection</t>
  </si>
  <si>
    <t>GMC185</t>
  </si>
  <si>
    <t xml:space="preserve">Snow Scenes Collection </t>
  </si>
  <si>
    <t>GMC186</t>
  </si>
  <si>
    <t>GMC189</t>
  </si>
  <si>
    <t>GMC190</t>
  </si>
  <si>
    <t>GMC188</t>
  </si>
  <si>
    <t>GMC175/78/81</t>
  </si>
  <si>
    <t xml:space="preserve">Christmas Lanterns Collection </t>
  </si>
  <si>
    <t>GMC176/184</t>
  </si>
  <si>
    <t>177/79/80/82/83/86</t>
  </si>
  <si>
    <t>Assoted PK 6 Each Traditional GMC 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</si>
</sst>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7"/>
      <color indexed="8"/>
      <name val="Century Gothic"/>
      <family val="2"/>
    </font>
    <font>
      <sz val="7"/>
      <color indexed="8"/>
      <name val="Century Gothic"/>
      <family val="2"/>
    </font>
    <font>
      <sz val="7"/>
      <name val="Century Gothic"/>
      <family val="2"/>
    </font>
    <font>
      <sz val="10"/>
      <color indexed="8"/>
      <name val="Impact"/>
      <family val="2"/>
    </font>
    <font>
      <b/>
      <u/>
      <sz val="7"/>
      <color indexed="8"/>
      <name val="Century Gothic"/>
      <family val="2"/>
    </font>
    <font>
      <sz val="12"/>
      <color rgb="FF000000"/>
      <name val="Eras Bold ITC"/>
      <family val="2"/>
    </font>
    <font>
      <b/>
      <sz val="7"/>
      <color rgb="FF000000"/>
      <name val="Eras Bold IT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 applyProtection="1">
      <alignment horizontal="center"/>
      <protection hidden="1"/>
    </xf>
    <xf numFmtId="164" fontId="2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 applyProtection="1">
      <alignment horizontal="center"/>
      <protection hidden="1"/>
    </xf>
    <xf numFmtId="164" fontId="2" fillId="5" borderId="7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/>
      <protection hidden="1"/>
    </xf>
    <xf numFmtId="164" fontId="2" fillId="5" borderId="12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8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 applyProtection="1">
      <alignment horizontal="center"/>
      <protection hidden="1"/>
    </xf>
    <xf numFmtId="164" fontId="2" fillId="5" borderId="9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5" xfId="0" applyNumberFormat="1" applyFont="1" applyBorder="1" applyAlignment="1" applyProtection="1">
      <alignment horizontal="center"/>
      <protection hidden="1"/>
    </xf>
    <xf numFmtId="0" fontId="1" fillId="3" borderId="2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0" borderId="5" xfId="0" applyFont="1" applyBorder="1"/>
    <xf numFmtId="0" fontId="1" fillId="0" borderId="3" xfId="0" applyFont="1" applyBorder="1" applyAlignment="1" applyProtection="1">
      <alignment horizontal="center" vertical="center"/>
      <protection locked="0"/>
    </xf>
    <xf numFmtId="164" fontId="2" fillId="0" borderId="29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 applyProtection="1">
      <alignment horizontal="center"/>
      <protection hidden="1"/>
    </xf>
    <xf numFmtId="164" fontId="2" fillId="0" borderId="30" xfId="0" applyNumberFormat="1" applyFont="1" applyBorder="1" applyAlignment="1">
      <alignment horizontal="center"/>
    </xf>
    <xf numFmtId="0" fontId="6" fillId="0" borderId="28" xfId="0" applyFont="1" applyBorder="1"/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2" fillId="0" borderId="25" xfId="0" applyNumberFormat="1" applyFont="1" applyBorder="1" applyAlignment="1">
      <alignment horizontal="left"/>
    </xf>
    <xf numFmtId="49" fontId="2" fillId="0" borderId="26" xfId="0" applyNumberFormat="1" applyFont="1" applyBorder="1" applyAlignment="1">
      <alignment horizontal="left"/>
    </xf>
    <xf numFmtId="49" fontId="2" fillId="0" borderId="27" xfId="0" applyNumberFormat="1" applyFont="1" applyBorder="1" applyAlignment="1">
      <alignment horizontal="left"/>
    </xf>
    <xf numFmtId="0" fontId="4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2</xdr:row>
      <xdr:rowOff>76200</xdr:rowOff>
    </xdr:from>
    <xdr:to>
      <xdr:col>0</xdr:col>
      <xdr:colOff>593843</xdr:colOff>
      <xdr:row>4</xdr:row>
      <xdr:rowOff>91440</xdr:rowOff>
    </xdr:to>
    <xdr:pic>
      <xdr:nvPicPr>
        <xdr:cNvPr id="1057" name="Picture 1" descr="C:\Users\DASH 1\Documents\GM Gifts\Logo\GM_logo just GM Gifts.jpg">
          <a:extLst>
            <a:ext uri="{FF2B5EF4-FFF2-40B4-BE49-F238E27FC236}">
              <a16:creationId xmlns:a16="http://schemas.microsoft.com/office/drawing/2014/main" id="{4AB0085A-BD32-453A-9CA9-280C3DD6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472440"/>
          <a:ext cx="582413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</xdr:row>
      <xdr:rowOff>194433</xdr:rowOff>
    </xdr:from>
    <xdr:to>
      <xdr:col>4</xdr:col>
      <xdr:colOff>739140</xdr:colOff>
      <xdr:row>5</xdr:row>
      <xdr:rowOff>13376</xdr:rowOff>
    </xdr:to>
    <xdr:pic>
      <xdr:nvPicPr>
        <xdr:cNvPr id="4" name="Picture 1" descr="C:\Users\DASH 1\Documents\GM Gifts\Logo\GM_logo just GM Gifts.jpg">
          <a:extLst>
            <a:ext uri="{FF2B5EF4-FFF2-40B4-BE49-F238E27FC236}">
              <a16:creationId xmlns:a16="http://schemas.microsoft.com/office/drawing/2014/main" id="{1A856580-961E-4851-8231-40E6BFC6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392553"/>
          <a:ext cx="876300" cy="596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="125" workbookViewId="0">
      <selection activeCell="B24" sqref="B24"/>
    </sheetView>
  </sheetViews>
  <sheetFormatPr defaultRowHeight="15" x14ac:dyDescent="0.25"/>
  <cols>
    <col min="1" max="1" width="17.7109375" style="16" bestFit="1" customWidth="1"/>
    <col min="2" max="2" width="28" style="16" bestFit="1" customWidth="1"/>
    <col min="3" max="3" width="15" style="17" bestFit="1" customWidth="1"/>
    <col min="4" max="4" width="4.28515625" style="17" bestFit="1" customWidth="1"/>
    <col min="5" max="5" width="13.140625" style="18" customWidth="1"/>
    <col min="6" max="8" width="10.7109375" style="18" customWidth="1"/>
  </cols>
  <sheetData>
    <row r="1" spans="1:8" ht="15.75" thickBot="1" x14ac:dyDescent="0.3">
      <c r="A1" s="1" t="s">
        <v>0</v>
      </c>
      <c r="B1" s="53"/>
      <c r="C1" s="72"/>
      <c r="D1" s="73" t="s">
        <v>1</v>
      </c>
      <c r="E1" s="74"/>
      <c r="F1" s="53"/>
      <c r="G1" s="71"/>
      <c r="H1" s="72"/>
    </row>
    <row r="2" spans="1:8" ht="15.75" thickBot="1" x14ac:dyDescent="0.3">
      <c r="A2" s="2" t="s">
        <v>2</v>
      </c>
      <c r="B2" s="53"/>
      <c r="C2" s="71"/>
      <c r="D2" s="73" t="s">
        <v>3</v>
      </c>
      <c r="E2" s="74"/>
      <c r="F2" s="84"/>
      <c r="G2" s="54"/>
      <c r="H2" s="85"/>
    </row>
    <row r="3" spans="1:8" x14ac:dyDescent="0.25">
      <c r="A3" s="60" t="s">
        <v>4</v>
      </c>
      <c r="B3" s="52"/>
      <c r="C3" s="52"/>
      <c r="D3" s="78" t="s">
        <v>36</v>
      </c>
      <c r="E3" s="79"/>
      <c r="F3" s="68" t="s">
        <v>22</v>
      </c>
      <c r="G3" s="69"/>
      <c r="H3" s="70"/>
    </row>
    <row r="4" spans="1:8" x14ac:dyDescent="0.25">
      <c r="A4" s="61"/>
      <c r="B4" s="52"/>
      <c r="C4" s="52"/>
      <c r="D4" s="80"/>
      <c r="E4" s="81"/>
      <c r="F4" s="55"/>
      <c r="G4" s="52"/>
      <c r="H4" s="56"/>
    </row>
    <row r="5" spans="1:8" ht="15.75" thickBot="1" x14ac:dyDescent="0.3">
      <c r="A5" s="61"/>
      <c r="B5" s="55"/>
      <c r="C5" s="56"/>
      <c r="D5" s="80"/>
      <c r="E5" s="81"/>
      <c r="F5" s="57"/>
      <c r="G5" s="58"/>
      <c r="H5" s="59"/>
    </row>
    <row r="6" spans="1:8" ht="15.75" thickBot="1" x14ac:dyDescent="0.3">
      <c r="A6" s="1" t="s">
        <v>5</v>
      </c>
      <c r="B6" s="53"/>
      <c r="C6" s="54"/>
      <c r="D6" s="82"/>
      <c r="E6" s="83"/>
      <c r="F6" s="75"/>
      <c r="G6" s="76"/>
      <c r="H6" s="77"/>
    </row>
    <row r="7" spans="1:8" x14ac:dyDescent="0.25">
      <c r="A7" s="64" t="s">
        <v>6</v>
      </c>
      <c r="B7" s="66" t="s">
        <v>23</v>
      </c>
      <c r="C7" s="3" t="s">
        <v>7</v>
      </c>
      <c r="D7" s="40" t="s">
        <v>8</v>
      </c>
      <c r="E7" s="4" t="s">
        <v>9</v>
      </c>
      <c r="F7" s="5" t="s">
        <v>10</v>
      </c>
      <c r="G7" s="5" t="s">
        <v>11</v>
      </c>
      <c r="H7" s="6" t="s">
        <v>12</v>
      </c>
    </row>
    <row r="8" spans="1:8" ht="15.75" thickBot="1" x14ac:dyDescent="0.3">
      <c r="A8" s="65"/>
      <c r="B8" s="67"/>
      <c r="C8" s="42" t="s">
        <v>13</v>
      </c>
      <c r="D8" s="41" t="s">
        <v>14</v>
      </c>
      <c r="E8" s="5" t="s">
        <v>15</v>
      </c>
      <c r="F8" s="5" t="s">
        <v>16</v>
      </c>
      <c r="G8" s="5" t="s">
        <v>17</v>
      </c>
      <c r="H8" s="6" t="s">
        <v>18</v>
      </c>
    </row>
    <row r="9" spans="1:8" ht="15.75" thickBot="1" x14ac:dyDescent="0.3">
      <c r="A9" s="62" t="s">
        <v>24</v>
      </c>
      <c r="B9" s="43" t="s">
        <v>19</v>
      </c>
      <c r="C9" s="38" t="s">
        <v>37</v>
      </c>
      <c r="D9" s="7">
        <v>24</v>
      </c>
      <c r="E9" s="8">
        <v>64.8</v>
      </c>
      <c r="F9" s="9"/>
      <c r="G9" s="39">
        <f>SUM(F9*E11)</f>
        <v>0</v>
      </c>
      <c r="H9" s="25">
        <v>5.99</v>
      </c>
    </row>
    <row r="10" spans="1:8" ht="15.75" thickBot="1" x14ac:dyDescent="0.3">
      <c r="A10" s="63"/>
      <c r="B10" s="20" t="s">
        <v>32</v>
      </c>
      <c r="C10" s="21" t="s">
        <v>38</v>
      </c>
      <c r="D10" s="21">
        <v>24</v>
      </c>
      <c r="E10" s="8">
        <v>64.8</v>
      </c>
      <c r="F10" s="23"/>
      <c r="G10" s="24">
        <f t="shared" ref="G10:G29" si="0">SUM(F10*E10)</f>
        <v>0</v>
      </c>
      <c r="H10" s="25">
        <v>5.99</v>
      </c>
    </row>
    <row r="11" spans="1:8" ht="15.75" thickBot="1" x14ac:dyDescent="0.3">
      <c r="A11" s="63"/>
      <c r="B11" s="20" t="s">
        <v>40</v>
      </c>
      <c r="C11" s="11" t="s">
        <v>39</v>
      </c>
      <c r="D11" s="11">
        <v>24</v>
      </c>
      <c r="E11" s="8">
        <v>64.8</v>
      </c>
      <c r="F11" s="13"/>
      <c r="G11" s="24">
        <f t="shared" si="0"/>
        <v>0</v>
      </c>
      <c r="H11" s="25">
        <v>5.99</v>
      </c>
    </row>
    <row r="12" spans="1:8" ht="15.75" thickBot="1" x14ac:dyDescent="0.3">
      <c r="A12" s="63"/>
      <c r="B12" s="20" t="s">
        <v>42</v>
      </c>
      <c r="C12" s="21" t="s">
        <v>41</v>
      </c>
      <c r="D12" s="21">
        <v>24</v>
      </c>
      <c r="E12" s="8">
        <v>64.8</v>
      </c>
      <c r="F12" s="23"/>
      <c r="G12" s="24">
        <f t="shared" si="0"/>
        <v>0</v>
      </c>
      <c r="H12" s="25">
        <v>5.99</v>
      </c>
    </row>
    <row r="13" spans="1:8" ht="15.75" thickBot="1" x14ac:dyDescent="0.3">
      <c r="A13" s="63"/>
      <c r="B13" s="10" t="s">
        <v>44</v>
      </c>
      <c r="C13" s="11" t="s">
        <v>43</v>
      </c>
      <c r="D13" s="11">
        <v>24</v>
      </c>
      <c r="E13" s="8">
        <v>64.8</v>
      </c>
      <c r="F13" s="13"/>
      <c r="G13" s="14">
        <f t="shared" si="0"/>
        <v>0</v>
      </c>
      <c r="H13" s="25">
        <v>5.99</v>
      </c>
    </row>
    <row r="14" spans="1:8" ht="15.75" thickBot="1" x14ac:dyDescent="0.3">
      <c r="A14" s="63"/>
      <c r="B14" s="20" t="s">
        <v>46</v>
      </c>
      <c r="C14" s="21" t="s">
        <v>45</v>
      </c>
      <c r="D14" s="21">
        <v>24</v>
      </c>
      <c r="E14" s="8">
        <v>64.8</v>
      </c>
      <c r="F14" s="23"/>
      <c r="G14" s="24">
        <f t="shared" si="0"/>
        <v>0</v>
      </c>
      <c r="H14" s="25">
        <v>5.99</v>
      </c>
    </row>
    <row r="15" spans="1:8" ht="15.75" thickBot="1" x14ac:dyDescent="0.3">
      <c r="A15" s="63"/>
      <c r="B15" s="10" t="s">
        <v>48</v>
      </c>
      <c r="C15" s="11" t="s">
        <v>47</v>
      </c>
      <c r="D15" s="11">
        <v>24</v>
      </c>
      <c r="E15" s="8">
        <v>64.8</v>
      </c>
      <c r="F15" s="13"/>
      <c r="G15" s="14">
        <f t="shared" si="0"/>
        <v>0</v>
      </c>
      <c r="H15" s="25">
        <v>5.99</v>
      </c>
    </row>
    <row r="16" spans="1:8" ht="15.75" thickBot="1" x14ac:dyDescent="0.3">
      <c r="A16" s="63"/>
      <c r="B16" s="10" t="s">
        <v>50</v>
      </c>
      <c r="C16" s="11" t="s">
        <v>49</v>
      </c>
      <c r="D16" s="11">
        <v>24</v>
      </c>
      <c r="E16" s="8">
        <v>64.8</v>
      </c>
      <c r="F16" s="13"/>
      <c r="G16" s="14">
        <f t="shared" si="0"/>
        <v>0</v>
      </c>
      <c r="H16" s="25">
        <v>5.99</v>
      </c>
    </row>
    <row r="17" spans="1:8" ht="15.75" thickBot="1" x14ac:dyDescent="0.3">
      <c r="A17" s="63"/>
      <c r="B17" s="10" t="s">
        <v>52</v>
      </c>
      <c r="C17" s="11" t="s">
        <v>51</v>
      </c>
      <c r="D17" s="11">
        <v>24</v>
      </c>
      <c r="E17" s="8">
        <v>64.8</v>
      </c>
      <c r="F17" s="13"/>
      <c r="G17" s="24">
        <f t="shared" si="0"/>
        <v>0</v>
      </c>
      <c r="H17" s="25">
        <v>5.99</v>
      </c>
    </row>
    <row r="18" spans="1:8" ht="15.75" thickBot="1" x14ac:dyDescent="0.3">
      <c r="A18" s="63"/>
      <c r="B18" s="10" t="s">
        <v>54</v>
      </c>
      <c r="C18" s="11" t="s">
        <v>53</v>
      </c>
      <c r="D18" s="11">
        <v>24</v>
      </c>
      <c r="E18" s="8">
        <v>64.8</v>
      </c>
      <c r="F18" s="13"/>
      <c r="G18" s="14">
        <f t="shared" si="0"/>
        <v>0</v>
      </c>
      <c r="H18" s="25">
        <v>5.99</v>
      </c>
    </row>
    <row r="19" spans="1:8" ht="15.75" thickBot="1" x14ac:dyDescent="0.3">
      <c r="A19" s="63"/>
      <c r="B19" s="10" t="s">
        <v>56</v>
      </c>
      <c r="C19" s="11" t="s">
        <v>55</v>
      </c>
      <c r="D19" s="11">
        <v>24</v>
      </c>
      <c r="E19" s="8">
        <v>64.8</v>
      </c>
      <c r="F19" s="13"/>
      <c r="G19" s="14">
        <f t="shared" si="0"/>
        <v>0</v>
      </c>
      <c r="H19" s="25">
        <v>5.99</v>
      </c>
    </row>
    <row r="20" spans="1:8" x14ac:dyDescent="0.25">
      <c r="A20" s="63"/>
      <c r="B20" s="10" t="s">
        <v>62</v>
      </c>
      <c r="C20" s="11" t="s">
        <v>57</v>
      </c>
      <c r="D20" s="11">
        <v>24</v>
      </c>
      <c r="E20" s="8">
        <v>64.8</v>
      </c>
      <c r="F20" s="13"/>
      <c r="G20" s="14">
        <f t="shared" si="0"/>
        <v>0</v>
      </c>
      <c r="H20" s="25">
        <v>5.99</v>
      </c>
    </row>
    <row r="21" spans="1:8" x14ac:dyDescent="0.25">
      <c r="A21" s="63"/>
      <c r="B21" s="20" t="s">
        <v>33</v>
      </c>
      <c r="C21" s="21" t="s">
        <v>60</v>
      </c>
      <c r="D21" s="21">
        <v>66</v>
      </c>
      <c r="E21" s="22">
        <v>181</v>
      </c>
      <c r="F21" s="23"/>
      <c r="G21" s="24">
        <f t="shared" si="0"/>
        <v>0</v>
      </c>
      <c r="H21" s="25">
        <v>6.99</v>
      </c>
    </row>
    <row r="22" spans="1:8" x14ac:dyDescent="0.25">
      <c r="A22" s="63"/>
      <c r="B22" s="20" t="s">
        <v>25</v>
      </c>
      <c r="C22" s="21" t="s">
        <v>58</v>
      </c>
      <c r="D22" s="21">
        <v>1</v>
      </c>
      <c r="E22" s="22">
        <v>4.9800000000000004</v>
      </c>
      <c r="F22" s="23"/>
      <c r="G22" s="24">
        <f t="shared" si="0"/>
        <v>0</v>
      </c>
      <c r="H22" s="25" t="s">
        <v>29</v>
      </c>
    </row>
    <row r="23" spans="1:8" x14ac:dyDescent="0.25">
      <c r="A23" s="63"/>
      <c r="B23" s="10" t="s">
        <v>27</v>
      </c>
      <c r="C23" s="11" t="s">
        <v>59</v>
      </c>
      <c r="D23" s="11">
        <v>1</v>
      </c>
      <c r="E23" s="12">
        <v>4.5599999999999996</v>
      </c>
      <c r="F23" s="13"/>
      <c r="G23" s="14">
        <f t="shared" si="0"/>
        <v>0</v>
      </c>
      <c r="H23" s="15" t="s">
        <v>20</v>
      </c>
    </row>
    <row r="24" spans="1:8" x14ac:dyDescent="0.25">
      <c r="A24" s="63"/>
      <c r="B24" s="10" t="s">
        <v>65</v>
      </c>
      <c r="C24" s="11" t="s">
        <v>64</v>
      </c>
      <c r="D24" s="11">
        <v>72</v>
      </c>
      <c r="E24" s="12">
        <v>194.4</v>
      </c>
      <c r="F24" s="13"/>
      <c r="G24" s="14">
        <f t="shared" si="0"/>
        <v>0</v>
      </c>
      <c r="H24" s="15">
        <v>4.99</v>
      </c>
    </row>
    <row r="25" spans="1:8" x14ac:dyDescent="0.25">
      <c r="A25" s="63"/>
      <c r="B25" s="20" t="s">
        <v>34</v>
      </c>
      <c r="C25" s="21" t="s">
        <v>61</v>
      </c>
      <c r="D25" s="21">
        <v>36</v>
      </c>
      <c r="E25" s="22">
        <v>97.2</v>
      </c>
      <c r="F25" s="23"/>
      <c r="G25" s="24">
        <f t="shared" si="0"/>
        <v>0</v>
      </c>
      <c r="H25" s="25">
        <v>4.99</v>
      </c>
    </row>
    <row r="26" spans="1:8" x14ac:dyDescent="0.25">
      <c r="A26" s="63"/>
      <c r="B26" s="20" t="s">
        <v>35</v>
      </c>
      <c r="C26" s="21" t="s">
        <v>63</v>
      </c>
      <c r="D26" s="21">
        <v>24</v>
      </c>
      <c r="E26" s="22">
        <v>64.8</v>
      </c>
      <c r="F26" s="23"/>
      <c r="G26" s="24">
        <f t="shared" si="0"/>
        <v>0</v>
      </c>
      <c r="H26" s="25">
        <v>4.99</v>
      </c>
    </row>
    <row r="27" spans="1:8" ht="15.75" x14ac:dyDescent="0.25">
      <c r="A27" s="44"/>
      <c r="B27" s="49" t="s">
        <v>31</v>
      </c>
      <c r="C27" s="38"/>
      <c r="D27" s="38"/>
      <c r="E27" s="45"/>
      <c r="F27" s="46"/>
      <c r="G27" s="47"/>
      <c r="H27" s="48"/>
    </row>
    <row r="28" spans="1:8" x14ac:dyDescent="0.25">
      <c r="A28" s="50"/>
      <c r="B28" s="26" t="s">
        <v>28</v>
      </c>
      <c r="C28" s="27" t="s">
        <v>21</v>
      </c>
      <c r="D28" s="27">
        <v>1</v>
      </c>
      <c r="E28" s="28">
        <v>1.25</v>
      </c>
      <c r="F28" s="29"/>
      <c r="G28" s="30">
        <f t="shared" si="0"/>
        <v>0</v>
      </c>
      <c r="H28" s="31">
        <v>2.99</v>
      </c>
    </row>
    <row r="29" spans="1:8" ht="15.75" thickBot="1" x14ac:dyDescent="0.3">
      <c r="A29" s="51"/>
      <c r="B29" s="32" t="s">
        <v>30</v>
      </c>
      <c r="C29" s="33" t="s">
        <v>26</v>
      </c>
      <c r="D29" s="33">
        <v>1</v>
      </c>
      <c r="E29" s="34">
        <v>3.75</v>
      </c>
      <c r="F29" s="35"/>
      <c r="G29" s="36">
        <f t="shared" si="0"/>
        <v>0</v>
      </c>
      <c r="H29" s="37">
        <v>8.99</v>
      </c>
    </row>
    <row r="30" spans="1:8" ht="15.75" thickBot="1" x14ac:dyDescent="0.3">
      <c r="G30" s="19">
        <f>SUM(G9:G29)</f>
        <v>0</v>
      </c>
    </row>
  </sheetData>
  <mergeCells count="20">
    <mergeCell ref="F1:H1"/>
    <mergeCell ref="B1:C1"/>
    <mergeCell ref="B2:C2"/>
    <mergeCell ref="D1:E1"/>
    <mergeCell ref="F6:H6"/>
    <mergeCell ref="D3:E6"/>
    <mergeCell ref="D2:E2"/>
    <mergeCell ref="F2:H2"/>
    <mergeCell ref="A28:A29"/>
    <mergeCell ref="B3:C3"/>
    <mergeCell ref="B6:C6"/>
    <mergeCell ref="B5:C5"/>
    <mergeCell ref="F5:H5"/>
    <mergeCell ref="A3:A5"/>
    <mergeCell ref="B4:C4"/>
    <mergeCell ref="A9:A26"/>
    <mergeCell ref="A7:A8"/>
    <mergeCell ref="B7:B8"/>
    <mergeCell ref="F3:H3"/>
    <mergeCell ref="F4:H4"/>
  </mergeCells>
  <phoneticPr fontId="0" type="noConversion"/>
  <pageMargins left="0.19685039370078741" right="0.19685039370078741" top="0.39370078740157483" bottom="0.19685039370078741" header="0.19685039370078741" footer="0.31496062992125984"/>
  <pageSetup paperSize="9" scale="90" fitToHeight="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Iain</dc:creator>
  <cp:keywords/>
  <dc:description/>
  <cp:lastModifiedBy>Andrew Gray</cp:lastModifiedBy>
  <cp:revision/>
  <cp:lastPrinted>2023-01-07T08:44:11Z</cp:lastPrinted>
  <dcterms:created xsi:type="dcterms:W3CDTF">2014-05-01T12:29:12Z</dcterms:created>
  <dcterms:modified xsi:type="dcterms:W3CDTF">2026-01-06T13:45:20Z</dcterms:modified>
  <cp:category/>
  <cp:contentStatus/>
</cp:coreProperties>
</file>